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Ingresos 2015" sheetId="2" r:id="rId1"/>
    <sheet name="Gastos 2015" sheetId="1" r:id="rId2"/>
  </sheets>
  <calcPr calcId="124519" concurrentCalc="0"/>
</workbook>
</file>

<file path=xl/calcChain.xml><?xml version="1.0" encoding="utf-8"?>
<calcChain xmlns="http://schemas.openxmlformats.org/spreadsheetml/2006/main">
  <c r="C7" i="2"/>
  <c r="C6"/>
  <c r="C10"/>
  <c r="C9"/>
  <c r="C13"/>
  <c r="C12"/>
  <c r="C16"/>
  <c r="C18"/>
  <c r="C20"/>
  <c r="C15"/>
  <c r="C5"/>
  <c r="C24"/>
  <c r="C28"/>
  <c r="C23"/>
  <c r="C22"/>
  <c r="C35"/>
  <c r="C34"/>
  <c r="C37"/>
  <c r="C33"/>
  <c r="C40"/>
</calcChain>
</file>

<file path=xl/sharedStrings.xml><?xml version="1.0" encoding="utf-8"?>
<sst xmlns="http://schemas.openxmlformats.org/spreadsheetml/2006/main" count="160" uniqueCount="153">
  <si>
    <t>CODIGO</t>
  </si>
  <si>
    <t>DESCRIPCION</t>
  </si>
  <si>
    <t>MONTO</t>
  </si>
  <si>
    <t>GASTOS DE INVERSION</t>
  </si>
  <si>
    <t>GASTOS EN PERSONAL PARA INVERSION</t>
  </si>
  <si>
    <t>REMUNERACIONES BASICAS</t>
  </si>
  <si>
    <t>REMUNERACIONES UNIFICADAS</t>
  </si>
  <si>
    <t>REMUNERACIONES COMPLEMENTARIAS</t>
  </si>
  <si>
    <t>DECIMO TERCER SUELDO</t>
  </si>
  <si>
    <t>DECIMO CUARTO SUELDO</t>
  </si>
  <si>
    <t>REMUNERACIONES TEMPORALES</t>
  </si>
  <si>
    <t>LICENCIA REMUNERADA</t>
  </si>
  <si>
    <t>HONORARIOS</t>
  </si>
  <si>
    <t>HORAS EXTRAORDINARIAS Y SUPLEMENTARIAS</t>
  </si>
  <si>
    <t xml:space="preserve">SERVICIOS PERSONALES POR CONTRATO </t>
  </si>
  <si>
    <t>SUBROGACIONES</t>
  </si>
  <si>
    <t xml:space="preserve">ENCARGOS </t>
  </si>
  <si>
    <t>APORTES PATRONALES A LA SEGURIDAD SOCIAL</t>
  </si>
  <si>
    <t>APORTE PATRONAL</t>
  </si>
  <si>
    <t>FONDOS DE RESERVA</t>
  </si>
  <si>
    <t>INDENNIZACIONES</t>
  </si>
  <si>
    <t>BENEFICIO POR JUBILACION</t>
  </si>
  <si>
    <t>COMPENSACION POR VACACIONES NO GOZADAS POR CESACION FUNCIONES</t>
  </si>
  <si>
    <t>ASIGNACIONES A DISTRIBUIR</t>
  </si>
  <si>
    <t>ASIGNACIONES A DISTRIBUIR GASTOS PERSONAL INVERSION</t>
  </si>
  <si>
    <t>BIENES Y SERVICIOS PARA INVERSION</t>
  </si>
  <si>
    <t>SERVICIOS BASICOS</t>
  </si>
  <si>
    <t>AGUA POTABLE</t>
  </si>
  <si>
    <t>ENERGIA ELECTRICA</t>
  </si>
  <si>
    <t>TELECOMUNICACIONES</t>
  </si>
  <si>
    <t>SERVICIOS DE CORREO</t>
  </si>
  <si>
    <t>SERVICIOS GENERALES</t>
  </si>
  <si>
    <t>TRANSPORTE DE PERSONAL</t>
  </si>
  <si>
    <t>FLETES Y MANIOBRAS DE OBRAS DE ARTE Y OTROS</t>
  </si>
  <si>
    <t>ALMACENAMIENTO Y EMBALAJE DE OBRAS DE ARTE Y OTROS</t>
  </si>
  <si>
    <t>EDICION, IMPRESIÓN, REPRODUCCION, PUBLICACIONES, SUSCRIPCIONES</t>
  </si>
  <si>
    <t>ESPECTACULOS CULTURALES Y SOCIALES</t>
  </si>
  <si>
    <t>EVENTOS PUBLICOS Y OFICIALES</t>
  </si>
  <si>
    <t>DIFUSION, INFORMACION Y PUBLICIDAD</t>
  </si>
  <si>
    <t>SERVICIO DE VIGILANCIA</t>
  </si>
  <si>
    <t>SERVICIO DE ASEO, LIMPIEZA DE LAS INSTALACIONES SECTOR PUBLICO</t>
  </si>
  <si>
    <t>OTROS SERVICIOS GENERALES</t>
  </si>
  <si>
    <t>TRASLADOS, INSTALACIONES, VIATICOS Y SUBSISTENCIAS</t>
  </si>
  <si>
    <t>PASAJES AL INTERIOR</t>
  </si>
  <si>
    <t>PASAJES AL EXTERIOR</t>
  </si>
  <si>
    <t>VIATICOS Y SUBSISTENCIAS EN EL INTERIOR</t>
  </si>
  <si>
    <t>VIATICOS Y SUBSISTENCIAS EN EL EXTERIOR</t>
  </si>
  <si>
    <t>INSTALACION, MANTENIMIENTO Y REPARACIONES</t>
  </si>
  <si>
    <t xml:space="preserve"> EDIFICIOS, LOCALES Y RESIDENCIAS Y CABLEADO ESTRUCTURADO</t>
  </si>
  <si>
    <t xml:space="preserve"> MOBILIARIOS</t>
  </si>
  <si>
    <t xml:space="preserve"> MAQUINARIAS Y EQUIPOS</t>
  </si>
  <si>
    <t>OTRAS INSTALACIONES MANTENIMIENTO Y REPARACION</t>
  </si>
  <si>
    <t>ARRENDAMIENTO DE BIENES</t>
  </si>
  <si>
    <t>EDIFICIOS, LOCALES Y RESIDENCIAS</t>
  </si>
  <si>
    <t>OTROS ARRENDAMIENTOS</t>
  </si>
  <si>
    <t>CONTRATACION DE ESTUDIOS, INVESTIGACIONES Y SERVICIOS TECNICOS</t>
  </si>
  <si>
    <t>CONSULTORIA, ASESORIA E INVESTIGACION ESPECIALIZADA</t>
  </si>
  <si>
    <t>SERVICIO DE AUDITORIA</t>
  </si>
  <si>
    <t>SERVICIOS DE CAPACITACION</t>
  </si>
  <si>
    <t>ESTUDIOS Y DISEÑO DE PROYECTOS</t>
  </si>
  <si>
    <t>HONORARIOS POR CONTRATOS CIVILES DE SERVICIOS</t>
  </si>
  <si>
    <t>GASTOS DE INFORMATICA</t>
  </si>
  <si>
    <t>DESARROLLO,ACTUALIZACION, ASISTENCIA TECNICA DE SISTEMAS INFORMATICOS</t>
  </si>
  <si>
    <t>ARRENDAMIENTO Y LICENCIAS DE USO DE P.AQUETES INFORMATICO</t>
  </si>
  <si>
    <t>MANTENIMIENTO Y REPARACION DE EQUIPOS Y SISTEMAS  INFORMATICOS</t>
  </si>
  <si>
    <t>BIENES DE USO Y CONSUMO DE INVERSION</t>
  </si>
  <si>
    <t>ALIMENTOS Y BEBIDAS</t>
  </si>
  <si>
    <t>VESTUARIO, LENCERIA Y PRENDAS DE PROTECCION</t>
  </si>
  <si>
    <t>MATERIALES DE OFICINA</t>
  </si>
  <si>
    <t>MATERIALES DE ASEO</t>
  </si>
  <si>
    <t>HERRAMIENTAS</t>
  </si>
  <si>
    <t>MATERIAL DE IMPRESIÓN, FOTOGRAFIAS, REPRODUCCION Y PUBLICACIONES</t>
  </si>
  <si>
    <t>MATERIALES DE CONSTRUCCION, ELECTRICOS, PLOMERIA Y CARPINTERIA</t>
  </si>
  <si>
    <t>MATERIAL DIDACTICO</t>
  </si>
  <si>
    <t>REPUESTOS Y ACCESORIOS</t>
  </si>
  <si>
    <t>OTROS DE USO Y CONSUMO DE INVERSION</t>
  </si>
  <si>
    <t>OTROS GASTOS DE INVERSION</t>
  </si>
  <si>
    <t>IMPUESTOS TASAS Y CONTRIBUCIONES</t>
  </si>
  <si>
    <t>IMPUESTO AL VALOR AGREGADO</t>
  </si>
  <si>
    <t>TASAS GENERALES</t>
  </si>
  <si>
    <t>TASAS PORTUARIAS</t>
  </si>
  <si>
    <t>OTROS IMPUESTOS TASAS Y CONTRIBUCIONES</t>
  </si>
  <si>
    <t>SEGUROS, COSTOS FINANCIEROS Y OTROS</t>
  </si>
  <si>
    <t>SEGUROS</t>
  </si>
  <si>
    <t>COMISIONES BANCARIAS</t>
  </si>
  <si>
    <t>COSTAS JUDICIALES, TRAMITES NOTARIALES Y LEGALIZACION DE DOCUMENTOS</t>
  </si>
  <si>
    <t>INTERESES POR MORA PATRONAL AL IESS</t>
  </si>
  <si>
    <t>OTROS GASTOS FINANCIEROS</t>
  </si>
  <si>
    <t>DIETAS</t>
  </si>
  <si>
    <t>TRANSFERENCIAS Y DONACIONES PARA INVERSION</t>
  </si>
  <si>
    <t>TRANSFERENCIAS PARA INVERSION AL SECTOR PUBLICO</t>
  </si>
  <si>
    <t>TRANSFERENCIAS A ENTIDADES DESCENTRALIZADAS Y AUTONOMAS</t>
  </si>
  <si>
    <t>8</t>
  </si>
  <si>
    <t>GASTOS DE CAPITAL</t>
  </si>
  <si>
    <t>84</t>
  </si>
  <si>
    <t>BIENES DE LARGA DURACION</t>
  </si>
  <si>
    <t>8401</t>
  </si>
  <si>
    <t>BIENES MUEBLES</t>
  </si>
  <si>
    <t>MOBILIARIOS</t>
  </si>
  <si>
    <t>MAQUINARIAS Y EQUIPOS</t>
  </si>
  <si>
    <t>.840107</t>
  </si>
  <si>
    <t>EQUIPOS, SISTEMAS Y PAQUETES INFORMATICOS</t>
  </si>
  <si>
    <t>BIENES ARTISTICOS Y CULTURALES</t>
  </si>
  <si>
    <t>LIBROS Y COLECCIONES</t>
  </si>
  <si>
    <t>9</t>
  </si>
  <si>
    <t>APLICACION DEL FINANCIAMIENTO</t>
  </si>
  <si>
    <t>PASIVO CIRCULANTE</t>
  </si>
  <si>
    <t>DEUDA FLOTANTE</t>
  </si>
  <si>
    <t xml:space="preserve">DE CUENTAS POR PAGAR </t>
  </si>
  <si>
    <t>TOTAL GASTOS</t>
  </si>
  <si>
    <t>Presupuesto Aprobado</t>
  </si>
  <si>
    <t>INGRESOS CORRIENTES</t>
  </si>
  <si>
    <t>IMPUESTOS</t>
  </si>
  <si>
    <t xml:space="preserve">IMPUESTO AL VALOR AGREGADO NETO </t>
  </si>
  <si>
    <t>VENTA DE BIENES Y SERVICIOS</t>
  </si>
  <si>
    <t>VENTA DE PRODUCTOS Y MATERIALES</t>
  </si>
  <si>
    <t>DE OFICINA, DIDACTICOS Y PUBLICACIONES</t>
  </si>
  <si>
    <t>17</t>
  </si>
  <si>
    <t>RENTAS DE INVERSIONES Y MULTAS</t>
  </si>
  <si>
    <t>RENTAS DE INVERSIONES</t>
  </si>
  <si>
    <t>INTERESES POR DEPOSITOS A PLAZO</t>
  </si>
  <si>
    <t>19</t>
  </si>
  <si>
    <t>OTROS INGRESOS</t>
  </si>
  <si>
    <t>GARANTIAS Y FIANZAS</t>
  </si>
  <si>
    <t>EJECUCION DE GARANTIAS</t>
  </si>
  <si>
    <t>INDEMNIZACIONES Y VALORES NO RECLAMADOS</t>
  </si>
  <si>
    <t>INDEMNIZACIONES POR SINIESTROS</t>
  </si>
  <si>
    <t>1904</t>
  </si>
  <si>
    <t>OTROS INGRESOS NO OPERACIONALES</t>
  </si>
  <si>
    <t>OTROS NO ESPECIFICADOS</t>
  </si>
  <si>
    <t>INGRESOS DE CAPITAL</t>
  </si>
  <si>
    <t>TRANSFERENCIAS Y DONACIONES DE CAPITAL  E INVERSION</t>
  </si>
  <si>
    <t>TRANSFERENCIAS DE CAPITAL DEL SECTOR PUBLICO</t>
  </si>
  <si>
    <t>DEL GOBIERNO CENTRAL</t>
  </si>
  <si>
    <t>DE EMPRESAS PUBLICAS</t>
  </si>
  <si>
    <t>DE ENTIDADES DEL GOBIERNO AUTONOMO DESENTRALIZADO</t>
  </si>
  <si>
    <t>DONACIONES DE CAPITAL  DEL SECTOR PRIVADO INTERNO</t>
  </si>
  <si>
    <t>DEL SECTOR PRIVADO FINANCIERO</t>
  </si>
  <si>
    <t>DEL SECTOR PRIVADO NO FINANCIERO</t>
  </si>
  <si>
    <t>DONACIONES DE CAPITAL  DEL SECTOR EXTERNO</t>
  </si>
  <si>
    <t>DE ORGANISMOS MULTILATERALES</t>
  </si>
  <si>
    <t>3</t>
  </si>
  <si>
    <t>INGRESOS DE FINANCIAMIENTO</t>
  </si>
  <si>
    <t>37</t>
  </si>
  <si>
    <t xml:space="preserve">SALDOS DISPONIBLES </t>
  </si>
  <si>
    <t>3701</t>
  </si>
  <si>
    <t>SALDOS EN CAJA Y BANCOS</t>
  </si>
  <si>
    <t>OTROS SALDOS</t>
  </si>
  <si>
    <t>CUENTAS PENDIENTES POR COBRAR</t>
  </si>
  <si>
    <t xml:space="preserve">CUENTAS POR COBRAR </t>
  </si>
  <si>
    <t xml:space="preserve">TOTAL INGRESOS </t>
  </si>
  <si>
    <t>PROFORMA PRESUPUESTARIA DE INGRESOS AÑO 2015</t>
  </si>
  <si>
    <t xml:space="preserve">PROFORMA PRESUPUESTARIA DE GASTOS  AÑO 2015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</si>
</sst>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2" fillId="2" borderId="1" xfId="0" applyFont="1" applyFill="1" applyBorder="1"/>
    <xf numFmtId="43" fontId="2" fillId="0" borderId="1" xfId="1" applyFont="1" applyBorder="1"/>
    <xf numFmtId="43" fontId="3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3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2" fillId="2" borderId="1" xfId="1" applyFont="1" applyFill="1" applyBorder="1" applyAlignment="1">
      <alignment horizontal="center" vertical="top" wrapText="1"/>
    </xf>
    <xf numFmtId="43" fontId="5" fillId="2" borderId="1" xfId="1" applyFont="1" applyFill="1" applyBorder="1"/>
    <xf numFmtId="43" fontId="3" fillId="3" borderId="1" xfId="1" applyFont="1" applyFill="1" applyBorder="1"/>
    <xf numFmtId="43" fontId="3" fillId="3" borderId="2" xfId="1" applyFont="1" applyFill="1" applyBorder="1"/>
    <xf numFmtId="43" fontId="4" fillId="0" borderId="1" xfId="1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justify"/>
    </xf>
    <xf numFmtId="0" fontId="2" fillId="3" borderId="3" xfId="0" applyFont="1" applyFill="1" applyBorder="1" applyAlignment="1">
      <alignment horizontal="left"/>
    </xf>
    <xf numFmtId="43" fontId="5" fillId="3" borderId="1" xfId="1" applyFont="1" applyFill="1" applyBorder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3" fontId="8" fillId="0" borderId="1" xfId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3" fontId="9" fillId="0" borderId="1" xfId="1" applyFont="1" applyFill="1" applyBorder="1"/>
    <xf numFmtId="0" fontId="4" fillId="0" borderId="3" xfId="0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43" fontId="5" fillId="0" borderId="1" xfId="1" applyFont="1" applyBorder="1"/>
    <xf numFmtId="43" fontId="9" fillId="0" borderId="1" xfId="1" applyFont="1" applyBorder="1"/>
    <xf numFmtId="43" fontId="5" fillId="0" borderId="1" xfId="1" applyFont="1" applyFill="1" applyBorder="1"/>
    <xf numFmtId="0" fontId="3" fillId="0" borderId="3" xfId="0" applyFont="1" applyBorder="1" applyAlignment="1">
      <alignment horizontal="left"/>
    </xf>
    <xf numFmtId="0" fontId="3" fillId="0" borderId="1" xfId="0" applyFont="1" applyBorder="1"/>
    <xf numFmtId="43" fontId="8" fillId="3" borderId="1" xfId="1" applyFont="1" applyFill="1" applyBorder="1"/>
    <xf numFmtId="0" fontId="2" fillId="0" borderId="3" xfId="0" applyFont="1" applyBorder="1" applyAlignment="1">
      <alignment horizontal="left"/>
    </xf>
    <xf numFmtId="0" fontId="2" fillId="3" borderId="3" xfId="0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C40"/>
  <sheetViews>
    <sheetView tabSelected="1" topLeftCell="A22" workbookViewId="0">
      <selection activeCell="A2" sqref="A2:C2"/>
    </sheetView>
  </sheetViews>
  <sheetFormatPr baseColWidth="10" defaultRowHeight="15"/>
  <cols>
    <col min="2" max="2" width="50.42578125" customWidth="1"/>
    <col min="3" max="3" width="14.7109375" customWidth="1"/>
  </cols>
  <sheetData>
    <row r="2" spans="1:3">
      <c r="A2" s="51" t="s">
        <v>151</v>
      </c>
      <c r="B2" s="51"/>
      <c r="C2" s="51"/>
    </row>
    <row r="4" spans="1:3" ht="22.5">
      <c r="A4" s="25" t="s">
        <v>0</v>
      </c>
      <c r="B4" s="25" t="s">
        <v>1</v>
      </c>
      <c r="C4" s="26" t="s">
        <v>110</v>
      </c>
    </row>
    <row r="5" spans="1:3">
      <c r="A5" s="27">
        <v>1</v>
      </c>
      <c r="B5" s="15" t="s">
        <v>111</v>
      </c>
      <c r="C5" s="28">
        <f>+C6+C9+C12+C15</f>
        <v>900</v>
      </c>
    </row>
    <row r="6" spans="1:3">
      <c r="A6" s="29">
        <v>11</v>
      </c>
      <c r="B6" s="30" t="s">
        <v>112</v>
      </c>
      <c r="C6" s="31">
        <f>+C7</f>
        <v>100</v>
      </c>
    </row>
    <row r="7" spans="1:3">
      <c r="A7" s="32">
        <v>1104</v>
      </c>
      <c r="B7" s="33" t="s">
        <v>78</v>
      </c>
      <c r="C7" s="34">
        <f>+C8</f>
        <v>100</v>
      </c>
    </row>
    <row r="8" spans="1:3">
      <c r="A8" s="35">
        <v>110402</v>
      </c>
      <c r="B8" s="33" t="s">
        <v>113</v>
      </c>
      <c r="C8" s="36">
        <v>100</v>
      </c>
    </row>
    <row r="9" spans="1:3">
      <c r="A9" s="29">
        <v>14</v>
      </c>
      <c r="B9" s="4" t="s">
        <v>114</v>
      </c>
      <c r="C9" s="31">
        <f>+C10</f>
        <v>400</v>
      </c>
    </row>
    <row r="10" spans="1:3">
      <c r="A10" s="32">
        <v>1402</v>
      </c>
      <c r="B10" s="5" t="s">
        <v>115</v>
      </c>
      <c r="C10" s="34">
        <f>+C11</f>
        <v>400</v>
      </c>
    </row>
    <row r="11" spans="1:3">
      <c r="A11" s="32">
        <v>140204</v>
      </c>
      <c r="B11" s="5" t="s">
        <v>116</v>
      </c>
      <c r="C11" s="34">
        <v>400</v>
      </c>
    </row>
    <row r="12" spans="1:3">
      <c r="A12" s="37" t="s">
        <v>117</v>
      </c>
      <c r="B12" s="4" t="s">
        <v>118</v>
      </c>
      <c r="C12" s="31">
        <f>+C13</f>
        <v>100</v>
      </c>
    </row>
    <row r="13" spans="1:3">
      <c r="A13" s="32">
        <v>1701</v>
      </c>
      <c r="B13" s="5" t="s">
        <v>119</v>
      </c>
      <c r="C13" s="34">
        <f>+C14</f>
        <v>100</v>
      </c>
    </row>
    <row r="14" spans="1:3">
      <c r="A14" s="32">
        <v>170101</v>
      </c>
      <c r="B14" s="5" t="s">
        <v>120</v>
      </c>
      <c r="C14" s="34">
        <v>100</v>
      </c>
    </row>
    <row r="15" spans="1:3">
      <c r="A15" s="38" t="s">
        <v>121</v>
      </c>
      <c r="B15" s="39" t="s">
        <v>122</v>
      </c>
      <c r="C15" s="31">
        <f>+C16+C18+C20</f>
        <v>300</v>
      </c>
    </row>
    <row r="16" spans="1:3">
      <c r="A16" s="29">
        <v>1901</v>
      </c>
      <c r="B16" s="4" t="s">
        <v>123</v>
      </c>
      <c r="C16" s="40">
        <f>+C17</f>
        <v>100</v>
      </c>
    </row>
    <row r="17" spans="1:3">
      <c r="A17" s="32">
        <v>190101</v>
      </c>
      <c r="B17" s="5" t="s">
        <v>124</v>
      </c>
      <c r="C17" s="41">
        <v>100</v>
      </c>
    </row>
    <row r="18" spans="1:3">
      <c r="A18" s="29">
        <v>1902</v>
      </c>
      <c r="B18" s="4" t="s">
        <v>125</v>
      </c>
      <c r="C18" s="40">
        <f>+C19</f>
        <v>100</v>
      </c>
    </row>
    <row r="19" spans="1:3">
      <c r="A19" s="32">
        <v>190201</v>
      </c>
      <c r="B19" s="5" t="s">
        <v>126</v>
      </c>
      <c r="C19" s="41">
        <v>100</v>
      </c>
    </row>
    <row r="20" spans="1:3">
      <c r="A20" s="37" t="s">
        <v>127</v>
      </c>
      <c r="B20" s="4" t="s">
        <v>128</v>
      </c>
      <c r="C20" s="42">
        <f>+C21</f>
        <v>100</v>
      </c>
    </row>
    <row r="21" spans="1:3">
      <c r="A21" s="43">
        <v>190499</v>
      </c>
      <c r="B21" s="44" t="s">
        <v>129</v>
      </c>
      <c r="C21" s="41">
        <v>100</v>
      </c>
    </row>
    <row r="22" spans="1:3">
      <c r="A22" s="27">
        <v>2</v>
      </c>
      <c r="B22" s="1" t="s">
        <v>130</v>
      </c>
      <c r="C22" s="45">
        <f>+C23</f>
        <v>658678</v>
      </c>
    </row>
    <row r="23" spans="1:3">
      <c r="A23" s="29">
        <v>28</v>
      </c>
      <c r="B23" s="4" t="s">
        <v>131</v>
      </c>
      <c r="C23" s="31">
        <f>+C24+C28+C31</f>
        <v>658678</v>
      </c>
    </row>
    <row r="24" spans="1:3">
      <c r="A24" s="46">
        <v>2801</v>
      </c>
      <c r="B24" s="39" t="s">
        <v>132</v>
      </c>
      <c r="C24" s="31">
        <f>+C25+C26+C27</f>
        <v>658378</v>
      </c>
    </row>
    <row r="25" spans="1:3">
      <c r="A25" s="43">
        <v>280101</v>
      </c>
      <c r="B25" s="5" t="s">
        <v>133</v>
      </c>
      <c r="C25" s="34">
        <v>158278</v>
      </c>
    </row>
    <row r="26" spans="1:3">
      <c r="A26" s="32">
        <v>280103</v>
      </c>
      <c r="B26" s="5" t="s">
        <v>134</v>
      </c>
      <c r="C26" s="34">
        <v>100</v>
      </c>
    </row>
    <row r="27" spans="1:3">
      <c r="A27" s="32">
        <v>280104</v>
      </c>
      <c r="B27" s="5" t="s">
        <v>135</v>
      </c>
      <c r="C27" s="34">
        <v>500000</v>
      </c>
    </row>
    <row r="28" spans="1:3">
      <c r="A28" s="29">
        <v>2802</v>
      </c>
      <c r="B28" s="4" t="s">
        <v>136</v>
      </c>
      <c r="C28" s="31">
        <f>+C29+C30</f>
        <v>200</v>
      </c>
    </row>
    <row r="29" spans="1:3">
      <c r="A29" s="32">
        <v>280203</v>
      </c>
      <c r="B29" s="5" t="s">
        <v>137</v>
      </c>
      <c r="C29" s="34">
        <v>100</v>
      </c>
    </row>
    <row r="30" spans="1:3">
      <c r="A30" s="32">
        <v>280204</v>
      </c>
      <c r="B30" s="5" t="s">
        <v>138</v>
      </c>
      <c r="C30" s="34">
        <v>100</v>
      </c>
    </row>
    <row r="31" spans="1:3">
      <c r="A31" s="29">
        <v>2803</v>
      </c>
      <c r="B31" s="4" t="s">
        <v>139</v>
      </c>
      <c r="C31" s="42">
        <v>100</v>
      </c>
    </row>
    <row r="32" spans="1:3">
      <c r="A32" s="32">
        <v>280301</v>
      </c>
      <c r="B32" s="5" t="s">
        <v>140</v>
      </c>
      <c r="C32" s="34">
        <v>100</v>
      </c>
    </row>
    <row r="33" spans="1:3">
      <c r="A33" s="47" t="s">
        <v>141</v>
      </c>
      <c r="B33" s="1" t="s">
        <v>142</v>
      </c>
      <c r="C33" s="28">
        <f>+C34+C37</f>
        <v>10220</v>
      </c>
    </row>
    <row r="34" spans="1:3">
      <c r="A34" s="38" t="s">
        <v>143</v>
      </c>
      <c r="B34" s="39" t="s">
        <v>144</v>
      </c>
      <c r="C34" s="40">
        <f>+C35</f>
        <v>4480.32</v>
      </c>
    </row>
    <row r="35" spans="1:3">
      <c r="A35" s="38" t="s">
        <v>145</v>
      </c>
      <c r="B35" s="39" t="s">
        <v>146</v>
      </c>
      <c r="C35" s="40">
        <f>+C36</f>
        <v>4480.32</v>
      </c>
    </row>
    <row r="36" spans="1:3">
      <c r="A36" s="43">
        <v>370199</v>
      </c>
      <c r="B36" s="44" t="s">
        <v>147</v>
      </c>
      <c r="C36" s="41">
        <v>4480.32</v>
      </c>
    </row>
    <row r="37" spans="1:3">
      <c r="A37" s="43">
        <v>38</v>
      </c>
      <c r="B37" s="44" t="s">
        <v>148</v>
      </c>
      <c r="C37" s="40">
        <f>+C38</f>
        <v>5739.68</v>
      </c>
    </row>
    <row r="38" spans="1:3">
      <c r="A38" s="43">
        <v>38.01</v>
      </c>
      <c r="B38" s="44" t="s">
        <v>148</v>
      </c>
      <c r="C38" s="41">
        <v>5739.68</v>
      </c>
    </row>
    <row r="39" spans="1:3">
      <c r="A39" s="43">
        <v>380101</v>
      </c>
      <c r="B39" s="44" t="s">
        <v>149</v>
      </c>
      <c r="C39" s="41">
        <v>5739.68</v>
      </c>
    </row>
    <row r="40" spans="1:3" ht="15.75" thickBot="1">
      <c r="A40" s="48"/>
      <c r="B40" s="49" t="s">
        <v>150</v>
      </c>
      <c r="C40" s="21">
        <f>+C5+C22+C33</f>
        <v>669798</v>
      </c>
    </row>
  </sheetData>
  <mergeCells count="1">
    <mergeCell ref="A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C109"/>
  <sheetViews>
    <sheetView topLeftCell="A86" workbookViewId="0">
      <selection activeCell="C109" sqref="C109"/>
    </sheetView>
  </sheetViews>
  <sheetFormatPr baseColWidth="10" defaultRowHeight="15"/>
  <cols>
    <col min="1" max="1" width="8.85546875" customWidth="1"/>
    <col min="2" max="2" width="56.5703125" customWidth="1"/>
    <col min="3" max="3" width="12.85546875" customWidth="1"/>
  </cols>
  <sheetData>
    <row r="2" spans="1:3">
      <c r="A2" s="52" t="s">
        <v>152</v>
      </c>
      <c r="B2" s="52"/>
      <c r="C2" s="52"/>
    </row>
    <row r="3" spans="1:3">
      <c r="A3" s="50"/>
      <c r="B3" s="50"/>
      <c r="C3" s="50"/>
    </row>
    <row r="4" spans="1:3">
      <c r="A4" s="14" t="s">
        <v>0</v>
      </c>
      <c r="B4" s="14" t="s">
        <v>1</v>
      </c>
      <c r="C4" s="20" t="s">
        <v>2</v>
      </c>
    </row>
    <row r="5" spans="1:3">
      <c r="A5" s="15">
        <v>7</v>
      </c>
      <c r="B5" s="1" t="s">
        <v>3</v>
      </c>
      <c r="C5" s="12">
        <v>648052</v>
      </c>
    </row>
    <row r="6" spans="1:3">
      <c r="A6" s="15">
        <v>71</v>
      </c>
      <c r="B6" s="1" t="s">
        <v>4</v>
      </c>
      <c r="C6" s="12">
        <v>311438</v>
      </c>
    </row>
    <row r="7" spans="1:3">
      <c r="A7" s="15">
        <v>7101</v>
      </c>
      <c r="B7" s="1" t="s">
        <v>5</v>
      </c>
      <c r="C7" s="12">
        <v>122822</v>
      </c>
    </row>
    <row r="8" spans="1:3">
      <c r="A8" s="17">
        <v>710105</v>
      </c>
      <c r="B8" s="2" t="s">
        <v>6</v>
      </c>
      <c r="C8" s="13">
        <v>122822</v>
      </c>
    </row>
    <row r="9" spans="1:3">
      <c r="A9" s="15">
        <v>7102</v>
      </c>
      <c r="B9" s="1" t="s">
        <v>7</v>
      </c>
      <c r="C9" s="12">
        <v>24352</v>
      </c>
    </row>
    <row r="10" spans="1:3">
      <c r="A10" s="17">
        <v>710203</v>
      </c>
      <c r="B10" s="2" t="s">
        <v>8</v>
      </c>
      <c r="C10" s="22">
        <v>19396</v>
      </c>
    </row>
    <row r="11" spans="1:3">
      <c r="A11" s="17">
        <v>710204</v>
      </c>
      <c r="B11" s="2" t="s">
        <v>9</v>
      </c>
      <c r="C11" s="22">
        <v>4956</v>
      </c>
    </row>
    <row r="12" spans="1:3">
      <c r="A12" s="15">
        <v>7105</v>
      </c>
      <c r="B12" s="1" t="s">
        <v>10</v>
      </c>
      <c r="C12" s="16">
        <v>110369</v>
      </c>
    </row>
    <row r="13" spans="1:3">
      <c r="A13" s="17">
        <v>710506</v>
      </c>
      <c r="B13" s="2" t="s">
        <v>11</v>
      </c>
      <c r="C13" s="23">
        <v>100</v>
      </c>
    </row>
    <row r="14" spans="1:3">
      <c r="A14" s="17">
        <v>710507</v>
      </c>
      <c r="B14" s="2" t="s">
        <v>12</v>
      </c>
      <c r="C14" s="22">
        <v>100</v>
      </c>
    </row>
    <row r="15" spans="1:3">
      <c r="A15" s="17">
        <v>710509</v>
      </c>
      <c r="B15" s="2" t="s">
        <v>13</v>
      </c>
      <c r="C15" s="22">
        <v>1000</v>
      </c>
    </row>
    <row r="16" spans="1:3">
      <c r="A16" s="17">
        <v>710510</v>
      </c>
      <c r="B16" s="3" t="s">
        <v>14</v>
      </c>
      <c r="C16" s="22">
        <v>106769</v>
      </c>
    </row>
    <row r="17" spans="1:3">
      <c r="A17" s="17">
        <v>710512</v>
      </c>
      <c r="B17" s="3" t="s">
        <v>15</v>
      </c>
      <c r="C17" s="22">
        <v>1200</v>
      </c>
    </row>
    <row r="18" spans="1:3">
      <c r="A18" s="17">
        <v>710513</v>
      </c>
      <c r="B18" s="3" t="s">
        <v>16</v>
      </c>
      <c r="C18" s="22">
        <v>1200</v>
      </c>
    </row>
    <row r="19" spans="1:3">
      <c r="A19" s="15">
        <v>7106</v>
      </c>
      <c r="B19" s="1" t="s">
        <v>17</v>
      </c>
      <c r="C19" s="16">
        <v>31068</v>
      </c>
    </row>
    <row r="20" spans="1:3">
      <c r="A20" s="17">
        <v>710601</v>
      </c>
      <c r="B20" s="2" t="s">
        <v>18</v>
      </c>
      <c r="C20" s="22">
        <v>22156</v>
      </c>
    </row>
    <row r="21" spans="1:3">
      <c r="A21" s="17">
        <v>710602</v>
      </c>
      <c r="B21" s="2" t="s">
        <v>19</v>
      </c>
      <c r="C21" s="22">
        <v>8912</v>
      </c>
    </row>
    <row r="22" spans="1:3">
      <c r="A22" s="15">
        <v>71.069999999999993</v>
      </c>
      <c r="B22" s="1" t="s">
        <v>20</v>
      </c>
      <c r="C22" s="16">
        <v>22727</v>
      </c>
    </row>
    <row r="23" spans="1:3">
      <c r="A23" s="17">
        <v>710706</v>
      </c>
      <c r="B23" s="2" t="s">
        <v>21</v>
      </c>
      <c r="C23" s="22">
        <v>19000</v>
      </c>
    </row>
    <row r="24" spans="1:3">
      <c r="A24" s="17">
        <v>710707</v>
      </c>
      <c r="B24" s="2" t="s">
        <v>22</v>
      </c>
      <c r="C24" s="22">
        <v>3727</v>
      </c>
    </row>
    <row r="25" spans="1:3">
      <c r="A25" s="15">
        <v>7199</v>
      </c>
      <c r="B25" s="1" t="s">
        <v>23</v>
      </c>
      <c r="C25" s="16">
        <v>100</v>
      </c>
    </row>
    <row r="26" spans="1:3">
      <c r="A26" s="17">
        <v>719901</v>
      </c>
      <c r="B26" s="2" t="s">
        <v>24</v>
      </c>
      <c r="C26" s="22">
        <v>100</v>
      </c>
    </row>
    <row r="27" spans="1:3">
      <c r="A27" s="15">
        <v>73</v>
      </c>
      <c r="B27" s="1" t="s">
        <v>25</v>
      </c>
      <c r="C27" s="16">
        <v>326803</v>
      </c>
    </row>
    <row r="28" spans="1:3">
      <c r="A28" s="18">
        <v>7301</v>
      </c>
      <c r="B28" s="4" t="s">
        <v>26</v>
      </c>
      <c r="C28" s="16">
        <v>16300</v>
      </c>
    </row>
    <row r="29" spans="1:3">
      <c r="A29" s="8">
        <v>730101</v>
      </c>
      <c r="B29" s="5" t="s">
        <v>27</v>
      </c>
      <c r="C29" s="22">
        <v>400</v>
      </c>
    </row>
    <row r="30" spans="1:3">
      <c r="A30" s="8">
        <v>730104</v>
      </c>
      <c r="B30" s="5" t="s">
        <v>28</v>
      </c>
      <c r="C30" s="22">
        <v>2400</v>
      </c>
    </row>
    <row r="31" spans="1:3">
      <c r="A31" s="8">
        <v>730105</v>
      </c>
      <c r="B31" s="5" t="s">
        <v>29</v>
      </c>
      <c r="C31" s="22">
        <v>8500</v>
      </c>
    </row>
    <row r="32" spans="1:3">
      <c r="A32" s="8">
        <v>730106</v>
      </c>
      <c r="B32" s="5" t="s">
        <v>30</v>
      </c>
      <c r="C32" s="22">
        <v>5000</v>
      </c>
    </row>
    <row r="33" spans="1:3">
      <c r="A33" s="18">
        <v>7302</v>
      </c>
      <c r="B33" s="4" t="s">
        <v>31</v>
      </c>
      <c r="C33" s="16">
        <v>116278</v>
      </c>
    </row>
    <row r="34" spans="1:3">
      <c r="A34" s="8">
        <v>730201</v>
      </c>
      <c r="B34" s="5" t="s">
        <v>32</v>
      </c>
      <c r="C34" s="22">
        <v>3000</v>
      </c>
    </row>
    <row r="35" spans="1:3">
      <c r="A35" s="8">
        <v>730202</v>
      </c>
      <c r="B35" s="5" t="s">
        <v>33</v>
      </c>
      <c r="C35" s="22">
        <v>24300</v>
      </c>
    </row>
    <row r="36" spans="1:3" ht="19.5" customHeight="1">
      <c r="A36" s="8">
        <v>730203</v>
      </c>
      <c r="B36" s="6" t="s">
        <v>34</v>
      </c>
      <c r="C36" s="22">
        <v>100</v>
      </c>
    </row>
    <row r="37" spans="1:3">
      <c r="A37" s="8">
        <v>730204</v>
      </c>
      <c r="B37" s="5" t="s">
        <v>35</v>
      </c>
      <c r="C37" s="24">
        <v>34000</v>
      </c>
    </row>
    <row r="38" spans="1:3">
      <c r="A38" s="8">
        <v>730205</v>
      </c>
      <c r="B38" s="5" t="s">
        <v>36</v>
      </c>
      <c r="C38" s="24">
        <v>15900</v>
      </c>
    </row>
    <row r="39" spans="1:3">
      <c r="A39" s="8">
        <v>730206</v>
      </c>
      <c r="B39" s="5" t="s">
        <v>37</v>
      </c>
      <c r="C39" s="24">
        <v>1600</v>
      </c>
    </row>
    <row r="40" spans="1:3">
      <c r="A40" s="8">
        <v>730207</v>
      </c>
      <c r="B40" s="5" t="s">
        <v>38</v>
      </c>
      <c r="C40" s="24">
        <v>36778</v>
      </c>
    </row>
    <row r="41" spans="1:3">
      <c r="A41" s="8">
        <v>730208</v>
      </c>
      <c r="B41" s="5" t="s">
        <v>39</v>
      </c>
      <c r="C41" s="22">
        <v>400</v>
      </c>
    </row>
    <row r="42" spans="1:3">
      <c r="A42" s="8">
        <v>730209</v>
      </c>
      <c r="B42" s="5" t="s">
        <v>40</v>
      </c>
      <c r="C42" s="22">
        <v>100</v>
      </c>
    </row>
    <row r="43" spans="1:3">
      <c r="A43" s="8">
        <v>730299</v>
      </c>
      <c r="B43" s="5" t="s">
        <v>41</v>
      </c>
      <c r="C43" s="22">
        <v>100</v>
      </c>
    </row>
    <row r="44" spans="1:3">
      <c r="A44" s="18">
        <v>7303</v>
      </c>
      <c r="B44" s="4" t="s">
        <v>42</v>
      </c>
      <c r="C44" s="16">
        <v>50150</v>
      </c>
    </row>
    <row r="45" spans="1:3">
      <c r="A45" s="19">
        <v>730301</v>
      </c>
      <c r="B45" s="7" t="s">
        <v>43</v>
      </c>
      <c r="C45" s="22">
        <v>4180</v>
      </c>
    </row>
    <row r="46" spans="1:3">
      <c r="A46" s="19">
        <v>730302</v>
      </c>
      <c r="B46" s="7" t="s">
        <v>44</v>
      </c>
      <c r="C46" s="22">
        <v>23220</v>
      </c>
    </row>
    <row r="47" spans="1:3">
      <c r="A47" s="19">
        <v>730303</v>
      </c>
      <c r="B47" s="7" t="s">
        <v>45</v>
      </c>
      <c r="C47" s="22">
        <v>3750</v>
      </c>
    </row>
    <row r="48" spans="1:3">
      <c r="A48" s="8">
        <v>730304</v>
      </c>
      <c r="B48" s="5" t="s">
        <v>46</v>
      </c>
      <c r="C48" s="22">
        <v>19000</v>
      </c>
    </row>
    <row r="49" spans="1:3">
      <c r="A49" s="18">
        <v>7304</v>
      </c>
      <c r="B49" s="4" t="s">
        <v>47</v>
      </c>
      <c r="C49" s="16">
        <v>4300</v>
      </c>
    </row>
    <row r="50" spans="1:3">
      <c r="A50" s="8">
        <v>730402</v>
      </c>
      <c r="B50" s="5" t="s">
        <v>48</v>
      </c>
      <c r="C50" s="22">
        <v>3100</v>
      </c>
    </row>
    <row r="51" spans="1:3">
      <c r="A51" s="8">
        <v>730403</v>
      </c>
      <c r="B51" s="5" t="s">
        <v>49</v>
      </c>
      <c r="C51" s="22">
        <v>100</v>
      </c>
    </row>
    <row r="52" spans="1:3">
      <c r="A52" s="8">
        <v>730404</v>
      </c>
      <c r="B52" s="5" t="s">
        <v>50</v>
      </c>
      <c r="C52" s="22">
        <v>1000</v>
      </c>
    </row>
    <row r="53" spans="1:3" ht="21" customHeight="1">
      <c r="A53" s="8">
        <v>730499</v>
      </c>
      <c r="B53" s="9" t="s">
        <v>51</v>
      </c>
      <c r="C53" s="22">
        <v>100</v>
      </c>
    </row>
    <row r="54" spans="1:3">
      <c r="A54" s="18">
        <v>7305</v>
      </c>
      <c r="B54" s="4" t="s">
        <v>52</v>
      </c>
      <c r="C54" s="16">
        <v>5780</v>
      </c>
    </row>
    <row r="55" spans="1:3">
      <c r="A55" s="8">
        <v>730502</v>
      </c>
      <c r="B55" s="7" t="s">
        <v>53</v>
      </c>
      <c r="C55" s="22">
        <v>4680</v>
      </c>
    </row>
    <row r="56" spans="1:3">
      <c r="A56" s="8">
        <v>730504</v>
      </c>
      <c r="B56" s="5" t="s">
        <v>50</v>
      </c>
      <c r="C56" s="22">
        <v>1000</v>
      </c>
    </row>
    <row r="57" spans="1:3">
      <c r="A57" s="8">
        <v>730599</v>
      </c>
      <c r="B57" s="5" t="s">
        <v>54</v>
      </c>
      <c r="C57" s="22">
        <v>100</v>
      </c>
    </row>
    <row r="58" spans="1:3">
      <c r="A58" s="18">
        <v>7306</v>
      </c>
      <c r="B58" s="4" t="s">
        <v>55</v>
      </c>
      <c r="C58" s="16">
        <v>96495</v>
      </c>
    </row>
    <row r="59" spans="1:3">
      <c r="A59" s="8">
        <v>730601</v>
      </c>
      <c r="B59" s="5" t="s">
        <v>56</v>
      </c>
      <c r="C59" s="22">
        <v>8400</v>
      </c>
    </row>
    <row r="60" spans="1:3">
      <c r="A60" s="8">
        <v>730602</v>
      </c>
      <c r="B60" s="5" t="s">
        <v>57</v>
      </c>
      <c r="C60" s="22">
        <v>100</v>
      </c>
    </row>
    <row r="61" spans="1:3">
      <c r="A61" s="8">
        <v>730603</v>
      </c>
      <c r="B61" s="5" t="s">
        <v>58</v>
      </c>
      <c r="C61" s="22">
        <v>2300</v>
      </c>
    </row>
    <row r="62" spans="1:3">
      <c r="A62" s="8">
        <v>730605</v>
      </c>
      <c r="B62" s="5" t="s">
        <v>59</v>
      </c>
      <c r="C62" s="22">
        <v>71410</v>
      </c>
    </row>
    <row r="63" spans="1:3">
      <c r="A63" s="8">
        <v>730606</v>
      </c>
      <c r="B63" s="5" t="s">
        <v>60</v>
      </c>
      <c r="C63" s="22">
        <v>14285</v>
      </c>
    </row>
    <row r="64" spans="1:3">
      <c r="A64" s="18">
        <v>7307</v>
      </c>
      <c r="B64" s="4" t="s">
        <v>61</v>
      </c>
      <c r="C64" s="16">
        <v>5500</v>
      </c>
    </row>
    <row r="65" spans="1:3">
      <c r="A65" s="8">
        <v>730701</v>
      </c>
      <c r="B65" s="5" t="s">
        <v>62</v>
      </c>
      <c r="C65" s="22">
        <v>3400</v>
      </c>
    </row>
    <row r="66" spans="1:3" ht="21" customHeight="1">
      <c r="A66" s="8">
        <v>730702</v>
      </c>
      <c r="B66" s="6" t="s">
        <v>63</v>
      </c>
      <c r="C66" s="22">
        <v>100</v>
      </c>
    </row>
    <row r="67" spans="1:3" ht="19.5" customHeight="1">
      <c r="A67" s="8">
        <v>730704</v>
      </c>
      <c r="B67" s="6" t="s">
        <v>64</v>
      </c>
      <c r="C67" s="22">
        <v>2000</v>
      </c>
    </row>
    <row r="68" spans="1:3">
      <c r="A68" s="18">
        <v>7308</v>
      </c>
      <c r="B68" s="4" t="s">
        <v>65</v>
      </c>
      <c r="C68" s="16">
        <v>32000</v>
      </c>
    </row>
    <row r="69" spans="1:3">
      <c r="A69" s="8">
        <v>730801</v>
      </c>
      <c r="B69" s="5" t="s">
        <v>66</v>
      </c>
      <c r="C69" s="22">
        <v>3500</v>
      </c>
    </row>
    <row r="70" spans="1:3">
      <c r="A70" s="8">
        <v>730802</v>
      </c>
      <c r="B70" s="5" t="s">
        <v>67</v>
      </c>
      <c r="C70" s="22">
        <v>3000</v>
      </c>
    </row>
    <row r="71" spans="1:3">
      <c r="A71" s="8">
        <v>730804</v>
      </c>
      <c r="B71" s="5" t="s">
        <v>68</v>
      </c>
      <c r="C71" s="22">
        <v>3000</v>
      </c>
    </row>
    <row r="72" spans="1:3">
      <c r="A72" s="8">
        <v>730805</v>
      </c>
      <c r="B72" s="5" t="s">
        <v>69</v>
      </c>
      <c r="C72" s="22">
        <v>1500</v>
      </c>
    </row>
    <row r="73" spans="1:3">
      <c r="A73" s="8">
        <v>730806</v>
      </c>
      <c r="B73" s="5" t="s">
        <v>70</v>
      </c>
      <c r="C73" s="22">
        <v>1000</v>
      </c>
    </row>
    <row r="74" spans="1:3" ht="27" customHeight="1">
      <c r="A74" s="8">
        <v>730807</v>
      </c>
      <c r="B74" s="9" t="s">
        <v>71</v>
      </c>
      <c r="C74" s="22">
        <v>2000</v>
      </c>
    </row>
    <row r="75" spans="1:3" ht="21" customHeight="1">
      <c r="A75" s="8">
        <v>730811</v>
      </c>
      <c r="B75" s="6" t="s">
        <v>72</v>
      </c>
      <c r="C75" s="22">
        <v>9500</v>
      </c>
    </row>
    <row r="76" spans="1:3">
      <c r="A76" s="8">
        <v>730812</v>
      </c>
      <c r="B76" s="9" t="s">
        <v>73</v>
      </c>
      <c r="C76" s="22">
        <v>6000</v>
      </c>
    </row>
    <row r="77" spans="1:3">
      <c r="A77" s="8">
        <v>730813</v>
      </c>
      <c r="B77" s="5" t="s">
        <v>74</v>
      </c>
      <c r="C77" s="22">
        <v>500</v>
      </c>
    </row>
    <row r="78" spans="1:3">
      <c r="A78" s="8">
        <v>730899</v>
      </c>
      <c r="B78" s="5" t="s">
        <v>75</v>
      </c>
      <c r="C78" s="22">
        <v>2000</v>
      </c>
    </row>
    <row r="79" spans="1:3">
      <c r="A79" s="15">
        <v>77</v>
      </c>
      <c r="B79" s="1" t="s">
        <v>76</v>
      </c>
      <c r="C79" s="16">
        <v>9711</v>
      </c>
    </row>
    <row r="80" spans="1:3">
      <c r="A80" s="18">
        <v>7701</v>
      </c>
      <c r="B80" s="4" t="s">
        <v>77</v>
      </c>
      <c r="C80" s="16">
        <v>1911</v>
      </c>
    </row>
    <row r="81" spans="1:3">
      <c r="A81" s="8">
        <v>770101</v>
      </c>
      <c r="B81" s="5" t="s">
        <v>78</v>
      </c>
      <c r="C81" s="22">
        <v>1611</v>
      </c>
    </row>
    <row r="82" spans="1:3">
      <c r="A82" s="8">
        <v>770102</v>
      </c>
      <c r="B82" s="5" t="s">
        <v>79</v>
      </c>
      <c r="C82" s="22">
        <v>100</v>
      </c>
    </row>
    <row r="83" spans="1:3">
      <c r="A83" s="8">
        <v>770103</v>
      </c>
      <c r="B83" s="5" t="s">
        <v>80</v>
      </c>
      <c r="C83" s="22">
        <v>100</v>
      </c>
    </row>
    <row r="84" spans="1:3">
      <c r="A84" s="8">
        <v>770199</v>
      </c>
      <c r="B84" s="5" t="s">
        <v>81</v>
      </c>
      <c r="C84" s="22">
        <v>100</v>
      </c>
    </row>
    <row r="85" spans="1:3">
      <c r="A85" s="18">
        <v>7702</v>
      </c>
      <c r="B85" s="4" t="s">
        <v>82</v>
      </c>
      <c r="C85" s="16">
        <v>7700</v>
      </c>
    </row>
    <row r="86" spans="1:3">
      <c r="A86" s="8">
        <v>770201</v>
      </c>
      <c r="B86" s="6" t="s">
        <v>83</v>
      </c>
      <c r="C86" s="22">
        <v>6500</v>
      </c>
    </row>
    <row r="87" spans="1:3">
      <c r="A87" s="8">
        <v>770203</v>
      </c>
      <c r="B87" s="5" t="s">
        <v>84</v>
      </c>
      <c r="C87" s="22">
        <v>500</v>
      </c>
    </row>
    <row r="88" spans="1:3">
      <c r="A88" s="8">
        <v>770206</v>
      </c>
      <c r="B88" s="5" t="s">
        <v>85</v>
      </c>
      <c r="C88" s="22">
        <v>300</v>
      </c>
    </row>
    <row r="89" spans="1:3">
      <c r="A89" s="8">
        <v>770218</v>
      </c>
      <c r="B89" s="5" t="s">
        <v>86</v>
      </c>
      <c r="C89" s="22">
        <v>300</v>
      </c>
    </row>
    <row r="90" spans="1:3">
      <c r="A90" s="8">
        <v>770299</v>
      </c>
      <c r="B90" s="5" t="s">
        <v>87</v>
      </c>
      <c r="C90" s="22">
        <v>100</v>
      </c>
    </row>
    <row r="91" spans="1:3">
      <c r="A91" s="18">
        <v>7703</v>
      </c>
      <c r="B91" s="4" t="s">
        <v>88</v>
      </c>
      <c r="C91" s="16">
        <v>100</v>
      </c>
    </row>
    <row r="92" spans="1:3">
      <c r="A92" s="8">
        <v>770301</v>
      </c>
      <c r="B92" s="5" t="s">
        <v>88</v>
      </c>
      <c r="C92" s="22">
        <v>100</v>
      </c>
    </row>
    <row r="93" spans="1:3">
      <c r="A93" s="18">
        <v>78</v>
      </c>
      <c r="B93" s="4" t="s">
        <v>89</v>
      </c>
      <c r="C93" s="16">
        <v>100</v>
      </c>
    </row>
    <row r="94" spans="1:3">
      <c r="A94" s="18">
        <v>7801</v>
      </c>
      <c r="B94" s="4" t="s">
        <v>90</v>
      </c>
      <c r="C94" s="16">
        <v>100</v>
      </c>
    </row>
    <row r="95" spans="1:3" ht="22.5" customHeight="1">
      <c r="A95" s="8">
        <v>780102</v>
      </c>
      <c r="B95" s="6" t="s">
        <v>91</v>
      </c>
      <c r="C95" s="22">
        <v>100</v>
      </c>
    </row>
    <row r="96" spans="1:3">
      <c r="A96" s="15" t="s">
        <v>92</v>
      </c>
      <c r="B96" s="1" t="s">
        <v>93</v>
      </c>
      <c r="C96" s="16">
        <v>10600</v>
      </c>
    </row>
    <row r="97" spans="1:3">
      <c r="A97" s="15" t="s">
        <v>94</v>
      </c>
      <c r="B97" s="1" t="s">
        <v>95</v>
      </c>
      <c r="C97" s="16">
        <v>10600</v>
      </c>
    </row>
    <row r="98" spans="1:3">
      <c r="A98" s="15" t="s">
        <v>96</v>
      </c>
      <c r="B98" s="1" t="s">
        <v>97</v>
      </c>
      <c r="C98" s="16">
        <v>10600</v>
      </c>
    </row>
    <row r="99" spans="1:3">
      <c r="A99" s="17">
        <v>840103</v>
      </c>
      <c r="B99" s="2" t="s">
        <v>98</v>
      </c>
      <c r="C99" s="22">
        <v>2500</v>
      </c>
    </row>
    <row r="100" spans="1:3">
      <c r="A100" s="17">
        <v>840104</v>
      </c>
      <c r="B100" s="2" t="s">
        <v>99</v>
      </c>
      <c r="C100" s="22">
        <v>500</v>
      </c>
    </row>
    <row r="101" spans="1:3">
      <c r="A101" s="17">
        <v>840106</v>
      </c>
      <c r="B101" s="2" t="s">
        <v>70</v>
      </c>
      <c r="C101" s="22">
        <v>500</v>
      </c>
    </row>
    <row r="102" spans="1:3">
      <c r="A102" s="17" t="s">
        <v>100</v>
      </c>
      <c r="B102" s="2" t="s">
        <v>101</v>
      </c>
      <c r="C102" s="22">
        <v>3000</v>
      </c>
    </row>
    <row r="103" spans="1:3">
      <c r="A103" s="17">
        <v>840108</v>
      </c>
      <c r="B103" s="2" t="s">
        <v>102</v>
      </c>
      <c r="C103" s="22">
        <v>100</v>
      </c>
    </row>
    <row r="104" spans="1:3">
      <c r="A104" s="17">
        <v>840109</v>
      </c>
      <c r="B104" s="2" t="s">
        <v>103</v>
      </c>
      <c r="C104" s="22">
        <v>4000</v>
      </c>
    </row>
    <row r="105" spans="1:3">
      <c r="A105" s="15" t="s">
        <v>104</v>
      </c>
      <c r="B105" s="1" t="s">
        <v>105</v>
      </c>
      <c r="C105" s="12">
        <v>11146</v>
      </c>
    </row>
    <row r="106" spans="1:3">
      <c r="A106" s="15">
        <v>97</v>
      </c>
      <c r="B106" s="1" t="s">
        <v>106</v>
      </c>
      <c r="C106" s="12">
        <v>11146</v>
      </c>
    </row>
    <row r="107" spans="1:3">
      <c r="A107" s="18">
        <v>9701</v>
      </c>
      <c r="B107" s="4" t="s">
        <v>107</v>
      </c>
      <c r="C107" s="12">
        <v>11146</v>
      </c>
    </row>
    <row r="108" spans="1:3">
      <c r="A108" s="8">
        <v>970101</v>
      </c>
      <c r="B108" s="5" t="s">
        <v>108</v>
      </c>
      <c r="C108" s="13">
        <v>11146</v>
      </c>
    </row>
    <row r="109" spans="1:3" ht="21.75" customHeight="1">
      <c r="A109" s="10"/>
      <c r="B109" s="11" t="s">
        <v>109</v>
      </c>
      <c r="C109" s="21">
        <v>669798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2015</vt:lpstr>
      <vt:lpstr>Gastos 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2015-04-21T13:54:57Z</cp:lastPrinted>
  <dcterms:created xsi:type="dcterms:W3CDTF">2015-04-21T13:41:44Z</dcterms:created>
  <dcterms:modified xsi:type="dcterms:W3CDTF">2015-09-24T20:18:18Z</dcterms:modified>
</cp:coreProperties>
</file>